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zzz\1待完成项目\2026一次性用品\2公告\"/>
    </mc:Choice>
  </mc:AlternateContent>
  <bookViews>
    <workbookView windowWidth="22188" windowHeight="9060"/>
  </bookViews>
  <sheets>
    <sheet name="一次性用品采购需求明细" sheetId="3" r:id="rId1"/>
    <sheet name="Sheet1" sheetId="1" state="hidden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<sst xmlns="http://schemas.openxmlformats.org/spreadsheetml/2006/main" count="220" uniqueCount="137">
  <si>
    <t>一次性用品采购需求明细</t>
  </si>
  <si>
    <t>序号</t>
  </si>
  <si>
    <t>产品名称</t>
  </si>
  <si>
    <t>产品参考规格/需求</t>
  </si>
  <si>
    <t>单位</t>
  </si>
  <si>
    <t>预计年需求量（单位量）</t>
  </si>
  <si>
    <t>样品参考试用量</t>
  </si>
  <si>
    <t>备注</t>
  </si>
  <si>
    <t>一次性口罩</t>
  </si>
  <si>
    <t>无菌平面挂耳式，17.5cm*9.5cm</t>
  </si>
  <si>
    <t>个</t>
  </si>
  <si>
    <t>20个</t>
  </si>
  <si>
    <t>无纺布条形帽</t>
  </si>
  <si>
    <t>白色，优质无纺布，帽沿边设高弹性橡筋</t>
  </si>
  <si>
    <t>一次性鞋套</t>
  </si>
  <si>
    <t>蓝色，不易破损</t>
  </si>
  <si>
    <t>双</t>
  </si>
  <si>
    <t>20双</t>
  </si>
  <si>
    <t>双头通发网</t>
  </si>
  <si>
    <t>加宽网边</t>
  </si>
  <si>
    <t>5个</t>
  </si>
  <si>
    <t>无纺布头套帽</t>
  </si>
  <si>
    <t>白色，高质无纺布，整体套头，贴合面部，束口皮筋</t>
  </si>
  <si>
    <t>一次性手套</t>
  </si>
  <si>
    <t>食品级加厚PE材质，防水隔油，可接触所有食品，使用温度-20℃-60℃，50双/袋</t>
  </si>
  <si>
    <t>50双</t>
  </si>
  <si>
    <t>一次性围裙</t>
  </si>
  <si>
    <t>加厚PE材质，蓝色72*120cm，10±1g</t>
  </si>
  <si>
    <t>一次性袖套</t>
  </si>
  <si>
    <t>加厚PE材质，蓝色2.5±0.5g</t>
  </si>
  <si>
    <t>只</t>
  </si>
  <si>
    <t>粘发滚筒</t>
  </si>
  <si>
    <t>长约18cm,内径3.8cm，60层/个，粘性强，易撕</t>
  </si>
  <si>
    <t>2个</t>
  </si>
  <si>
    <t>粘发滚筒手柄</t>
  </si>
  <si>
    <t>适配粘发滚筒</t>
  </si>
  <si>
    <t>1个</t>
  </si>
  <si>
    <t>厨房纸巾</t>
  </si>
  <si>
    <t>2卷/1提；每卷规格：225*225mm。</t>
  </si>
  <si>
    <t>卷</t>
  </si>
  <si>
    <t>6卷</t>
  </si>
  <si>
    <t>打码枪油墨轴</t>
  </si>
  <si>
    <t>规格：20mm/个</t>
  </si>
  <si>
    <t>空白标签纸（大）</t>
  </si>
  <si>
    <t>整张尺寸约宽5cm*长10cm，每卷1000张，采用单排设计，材质为铜版纸不干胶，确保粘性良好且不溢胶。</t>
  </si>
  <si>
    <t>1卷</t>
  </si>
  <si>
    <t>空白标签纸（小）</t>
  </si>
  <si>
    <t>整张尺寸约长9.6cm*宽5cm，整张切分为12单张，每单张尺寸约长2.5cm*宽1.6cm，每卷1000张，采用单排设计，材质为铜版纸不干胶，确保粘性良好且不溢胶。</t>
  </si>
  <si>
    <t>合成不干胶（CA/经济）</t>
  </si>
  <si>
    <t>长*宽100*85mm，约20mm处作分段撕线</t>
  </si>
  <si>
    <t>张</t>
  </si>
  <si>
    <t>20张</t>
  </si>
  <si>
    <t>合成不干胶（经济/机组）</t>
  </si>
  <si>
    <t>合成不干胶（头等/公务）</t>
  </si>
  <si>
    <t>合成不干胶（内有机组）</t>
  </si>
  <si>
    <t>长*宽100*50mm</t>
  </si>
  <si>
    <t>小不沾烤布</t>
  </si>
  <si>
    <t>玻璃纤维材质，耐高温300度、可重复使用，40cm*60cm</t>
  </si>
  <si>
    <t>2张</t>
  </si>
  <si>
    <t>大不沾烤布</t>
  </si>
  <si>
    <t>玻璃纤维材质，耐高温300度、可重复使用，60cm*80cm</t>
  </si>
  <si>
    <t>清洁片</t>
  </si>
  <si>
    <t>用于烤箱清洁，150片/桶</t>
  </si>
  <si>
    <t>桶</t>
  </si>
  <si>
    <t>2片</t>
  </si>
  <si>
    <t>中和除垢药片</t>
  </si>
  <si>
    <t>捆扎绳</t>
  </si>
  <si>
    <t>计量称重</t>
  </si>
  <si>
    <t>公斤</t>
  </si>
  <si>
    <t>1公斤</t>
  </si>
  <si>
    <t>透明胶带</t>
  </si>
  <si>
    <t>材质BOPP，宽48mm*100米</t>
  </si>
  <si>
    <t>餐车罩</t>
  </si>
  <si>
    <t>长*宽*高90cm*90cm*200cm</t>
  </si>
  <si>
    <t>卤料袋</t>
  </si>
  <si>
    <t>长*宽30*24cm，食品级，材质轻透、渗透性高，不会煮烂，抽绳拉线束紧</t>
  </si>
  <si>
    <t>烘焙白纸</t>
  </si>
  <si>
    <t>食品级，耐高温，长*宽75*55cm</t>
  </si>
  <si>
    <t>10张</t>
  </si>
  <si>
    <t>烘焙油纸</t>
  </si>
  <si>
    <t>食品级，耐破耐高温，防粘防油，双面可用，长*宽20*15cm</t>
  </si>
  <si>
    <t>生产部物料年需求量</t>
  </si>
  <si>
    <t>产品</t>
  </si>
  <si>
    <t>需求</t>
  </si>
  <si>
    <t>年需求量</t>
  </si>
  <si>
    <t>预计单价</t>
  </si>
  <si>
    <t>季度</t>
  </si>
  <si>
    <t>100000个</t>
  </si>
  <si>
    <t>0.3元/个</t>
  </si>
  <si>
    <t>发放标准：出勤人员2个/1人/每天</t>
  </si>
  <si>
    <t>发放人员日均出勤130人</t>
  </si>
  <si>
    <t>60000个</t>
  </si>
  <si>
    <t>0.25元/个</t>
  </si>
  <si>
    <t>发放标准：出勤人员1个/1人/每天</t>
  </si>
  <si>
    <t>30000双</t>
  </si>
  <si>
    <t>0.2元/双</t>
  </si>
  <si>
    <t>发放标准：新入职临时工2双/1人/每天</t>
  </si>
  <si>
    <t>发放人员新入职临时工或其余外来人员</t>
  </si>
  <si>
    <t>1500个</t>
  </si>
  <si>
    <t>5.0元/个</t>
  </si>
  <si>
    <t>发放标准：女职工1个/1人/每月</t>
  </si>
  <si>
    <t>女职工100人</t>
  </si>
  <si>
    <t>50000个</t>
  </si>
  <si>
    <t>0.8元/个</t>
  </si>
  <si>
    <t>发放人员日均出勤80人</t>
  </si>
  <si>
    <t>0.08元/双</t>
  </si>
  <si>
    <t>0.20元/只</t>
  </si>
  <si>
    <t>发放人员日均出勤70人</t>
  </si>
  <si>
    <t>饼房、冷菜、热包</t>
  </si>
  <si>
    <t>0.12元/只</t>
  </si>
  <si>
    <t>500个</t>
  </si>
  <si>
    <t>可配套粘发滚筒</t>
  </si>
  <si>
    <t>10元/个</t>
  </si>
  <si>
    <t>1500卷</t>
  </si>
  <si>
    <t>5元/卷</t>
  </si>
  <si>
    <t>2元/个</t>
  </si>
  <si>
    <t>70元/卷</t>
  </si>
  <si>
    <t>6500张</t>
  </si>
  <si>
    <t>0.098元/张</t>
  </si>
  <si>
    <t>65000张</t>
  </si>
  <si>
    <t>7000张</t>
  </si>
  <si>
    <t>长*宽：100*50mm</t>
  </si>
  <si>
    <t>3500张</t>
  </si>
  <si>
    <t>0.07元/张</t>
  </si>
  <si>
    <t>名称</t>
  </si>
  <si>
    <t>图片</t>
  </si>
  <si>
    <t>参考需求</t>
  </si>
  <si>
    <t>数量（个）</t>
  </si>
  <si>
    <t>预计单价（元）</t>
  </si>
  <si>
    <t>合计（元）</t>
  </si>
  <si>
    <t>实际购买单价</t>
  </si>
  <si>
    <t>不沾烤盘（面包烤盘）</t>
  </si>
  <si>
    <t>铝合金烤盘，长*宽*高*厚度约：600*800*25*2.5mm</t>
  </si>
  <si>
    <t>28连模具（杯糕烤盘）</t>
  </si>
  <si>
    <t>镀铝烤盘，整盘长*宽*高约：600*400*35mm，单孔上直径*下直径*高约：65*55*28.5mm</t>
  </si>
  <si>
    <t>不沾吐司盒</t>
  </si>
  <si>
    <t>铝合金，内径尺寸：长*宽*高*厚325*107*120*1.0mm；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</si>
</sst>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4"/>
      <color theme="1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58" fontId="0" fillId="0" borderId="0" xfId="0" applyNumberForma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5.png"/><Relationship Id="rId3" Type="http://schemas.openxmlformats.org/officeDocument/2006/relationships/image" Target="../media/image4.jpeg"/><Relationship Id="rId2" Type="http://schemas.openxmlformats.org/officeDocument/2006/relationships/image" Target="NULL" TargetMode="External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1790700</xdr:colOff>
      <xdr:row>7</xdr:row>
      <xdr:rowOff>41275</xdr:rowOff>
    </xdr:from>
    <xdr:to>
      <xdr:col>3</xdr:col>
      <xdr:colOff>342265</xdr:colOff>
      <xdr:row>7</xdr:row>
      <xdr:rowOff>478155</xdr:rowOff>
    </xdr:to>
    <xdr:pic>
      <xdr:nvPicPr>
        <xdr:cNvPr id="2" name="图片 3" descr="mmexport1701909163200_edit_1303049014473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0510" y="3132455"/>
          <a:ext cx="342265" cy="436880"/>
        </a:xfrm>
        <a:prstGeom prst="rect">
          <a:avLst/>
        </a:prstGeom>
      </xdr:spPr>
    </xdr:pic>
    <xdr:clientData/>
  </xdr:twoCellAnchor>
  <xdr:twoCellAnchor>
    <xdr:from>
      <xdr:col>2</xdr:col>
      <xdr:colOff>1447800</xdr:colOff>
      <xdr:row>5</xdr:row>
      <xdr:rowOff>517525</xdr:rowOff>
    </xdr:from>
    <xdr:to>
      <xdr:col>2</xdr:col>
      <xdr:colOff>1866265</xdr:colOff>
      <xdr:row>6</xdr:row>
      <xdr:rowOff>504825</xdr:rowOff>
    </xdr:to>
    <xdr:pic>
      <xdr:nvPicPr>
        <xdr:cNvPr id="3" name="图片 2" descr="mmexport16763451712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96665" y="2516505"/>
          <a:ext cx="283845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53340</xdr:colOff>
      <xdr:row>2</xdr:row>
      <xdr:rowOff>13970</xdr:rowOff>
    </xdr:from>
    <xdr:to>
      <xdr:col>2</xdr:col>
      <xdr:colOff>1029970</xdr:colOff>
      <xdr:row>2</xdr:row>
      <xdr:rowOff>754380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27885" y="1254125"/>
          <a:ext cx="976630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</xdr:colOff>
      <xdr:row>3</xdr:row>
      <xdr:rowOff>77470</xdr:rowOff>
    </xdr:from>
    <xdr:to>
      <xdr:col>2</xdr:col>
      <xdr:colOff>1049655</xdr:colOff>
      <xdr:row>3</xdr:row>
      <xdr:rowOff>830580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114550" y="2094865"/>
          <a:ext cx="100965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26035</xdr:colOff>
      <xdr:row>4</xdr:row>
      <xdr:rowOff>47625</xdr:rowOff>
    </xdr:from>
    <xdr:to>
      <xdr:col>2</xdr:col>
      <xdr:colOff>864235</xdr:colOff>
      <xdr:row>4</xdr:row>
      <xdr:rowOff>895985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2100580" y="3619500"/>
          <a:ext cx="838200" cy="848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I10" sqref="I10"/>
    </sheetView>
  </sheetViews>
  <sheetFormatPr defaultColWidth="9" defaultRowHeight="14.4" outlineLevelCol="6"/>
  <cols>
    <col min="1" max="1" width="9" style="20"/>
    <col min="2" max="3" width="32.3796296296296" style="20" customWidth="1"/>
    <col min="4" max="4" width="12.25" style="20" customWidth="1"/>
    <col min="5" max="5" width="32.3796296296296" style="20" customWidth="1"/>
    <col min="6" max="6" width="25" style="20" customWidth="1"/>
    <col min="7" max="7" width="9" style="20"/>
  </cols>
  <sheetData>
    <row r="1" ht="24" spans="1:7">
      <c r="A1" s="21" t="s">
        <v>0</v>
      </c>
      <c r="B1" s="22"/>
      <c r="C1" s="22"/>
      <c r="D1" s="22"/>
      <c r="E1" s="22"/>
      <c r="F1" s="22"/>
      <c r="G1" s="23"/>
    </row>
    <row r="2" ht="17.4" spans="1:7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4" t="s">
        <v>7</v>
      </c>
    </row>
    <row r="3" ht="34.8" spans="1:7">
      <c r="A3" s="24">
        <v>1</v>
      </c>
      <c r="B3" s="25" t="s">
        <v>8</v>
      </c>
      <c r="C3" s="26" t="s">
        <v>9</v>
      </c>
      <c r="D3" s="24" t="s">
        <v>10</v>
      </c>
      <c r="E3" s="25">
        <v>150000</v>
      </c>
      <c r="F3" s="25" t="s">
        <v>11</v>
      </c>
      <c r="G3" s="24"/>
    </row>
    <row r="4" ht="34.8" spans="1:7">
      <c r="A4" s="24">
        <v>2</v>
      </c>
      <c r="B4" s="25" t="s">
        <v>12</v>
      </c>
      <c r="C4" s="27" t="s">
        <v>13</v>
      </c>
      <c r="D4" s="24" t="s">
        <v>10</v>
      </c>
      <c r="E4" s="25">
        <v>60000</v>
      </c>
      <c r="F4" s="25" t="s">
        <v>11</v>
      </c>
      <c r="G4" s="24"/>
    </row>
    <row r="5" ht="17.4" spans="1:7">
      <c r="A5" s="24">
        <v>3</v>
      </c>
      <c r="B5" s="25" t="s">
        <v>14</v>
      </c>
      <c r="C5" s="27" t="s">
        <v>15</v>
      </c>
      <c r="D5" s="27" t="s">
        <v>16</v>
      </c>
      <c r="E5" s="25">
        <v>20000</v>
      </c>
      <c r="F5" s="25" t="s">
        <v>17</v>
      </c>
      <c r="G5" s="24"/>
    </row>
    <row r="6" ht="17.4" spans="1:7">
      <c r="A6" s="24">
        <v>4</v>
      </c>
      <c r="B6" s="27" t="s">
        <v>18</v>
      </c>
      <c r="C6" s="27" t="s">
        <v>19</v>
      </c>
      <c r="D6" s="24" t="s">
        <v>10</v>
      </c>
      <c r="E6" s="25">
        <v>1500</v>
      </c>
      <c r="F6" s="25" t="s">
        <v>20</v>
      </c>
      <c r="G6" s="24"/>
    </row>
    <row r="7" ht="52.2" spans="1:7">
      <c r="A7" s="24">
        <v>5</v>
      </c>
      <c r="B7" s="27" t="s">
        <v>21</v>
      </c>
      <c r="C7" s="27" t="s">
        <v>22</v>
      </c>
      <c r="D7" s="24" t="s">
        <v>10</v>
      </c>
      <c r="E7" s="25">
        <v>50000</v>
      </c>
      <c r="F7" s="25" t="s">
        <v>11</v>
      </c>
      <c r="G7" s="24"/>
    </row>
    <row r="8" ht="69.6" spans="1:7">
      <c r="A8" s="24">
        <v>6</v>
      </c>
      <c r="B8" s="27" t="s">
        <v>23</v>
      </c>
      <c r="C8" s="27" t="s">
        <v>24</v>
      </c>
      <c r="D8" s="27" t="s">
        <v>16</v>
      </c>
      <c r="E8" s="25">
        <v>400000</v>
      </c>
      <c r="F8" s="25" t="s">
        <v>25</v>
      </c>
      <c r="G8" s="24"/>
    </row>
    <row r="9" ht="34.8" spans="1:7">
      <c r="A9" s="24">
        <v>7</v>
      </c>
      <c r="B9" s="27" t="s">
        <v>26</v>
      </c>
      <c r="C9" s="27" t="s">
        <v>27</v>
      </c>
      <c r="D9" s="24" t="s">
        <v>10</v>
      </c>
      <c r="E9" s="25">
        <v>50000</v>
      </c>
      <c r="F9" s="25" t="s">
        <v>11</v>
      </c>
      <c r="G9" s="24"/>
    </row>
    <row r="10" ht="34.8" spans="1:7">
      <c r="A10" s="24">
        <v>8</v>
      </c>
      <c r="B10" s="27" t="s">
        <v>28</v>
      </c>
      <c r="C10" s="27" t="s">
        <v>29</v>
      </c>
      <c r="D10" s="27" t="s">
        <v>30</v>
      </c>
      <c r="E10" s="25">
        <v>100000</v>
      </c>
      <c r="F10" s="25" t="s">
        <v>17</v>
      </c>
      <c r="G10" s="24"/>
    </row>
    <row r="11" ht="34.8" spans="1:7">
      <c r="A11" s="24">
        <v>9</v>
      </c>
      <c r="B11" s="27" t="s">
        <v>31</v>
      </c>
      <c r="C11" s="27" t="s">
        <v>32</v>
      </c>
      <c r="D11" s="24" t="s">
        <v>10</v>
      </c>
      <c r="E11" s="27">
        <v>600</v>
      </c>
      <c r="F11" s="27" t="s">
        <v>33</v>
      </c>
      <c r="G11" s="24"/>
    </row>
    <row r="12" ht="17.4" spans="1:7">
      <c r="A12" s="24">
        <v>10</v>
      </c>
      <c r="B12" s="27" t="s">
        <v>34</v>
      </c>
      <c r="C12" s="27" t="s">
        <v>35</v>
      </c>
      <c r="D12" s="24" t="s">
        <v>10</v>
      </c>
      <c r="E12" s="27">
        <v>50</v>
      </c>
      <c r="F12" s="27" t="s">
        <v>36</v>
      </c>
      <c r="G12" s="24"/>
    </row>
    <row r="13" ht="34.8" spans="1:7">
      <c r="A13" s="24">
        <v>11</v>
      </c>
      <c r="B13" s="27" t="s">
        <v>37</v>
      </c>
      <c r="C13" s="27" t="s">
        <v>38</v>
      </c>
      <c r="D13" s="27" t="s">
        <v>39</v>
      </c>
      <c r="E13" s="27">
        <v>2500</v>
      </c>
      <c r="F13" s="27" t="s">
        <v>40</v>
      </c>
      <c r="G13" s="24"/>
    </row>
    <row r="14" ht="17.4" spans="1:7">
      <c r="A14" s="24">
        <v>12</v>
      </c>
      <c r="B14" s="27" t="s">
        <v>41</v>
      </c>
      <c r="C14" s="27" t="s">
        <v>42</v>
      </c>
      <c r="D14" s="24" t="s">
        <v>10</v>
      </c>
      <c r="E14" s="27">
        <v>150</v>
      </c>
      <c r="F14" s="27" t="s">
        <v>36</v>
      </c>
      <c r="G14" s="24"/>
    </row>
    <row r="15" ht="87" spans="1:7">
      <c r="A15" s="24">
        <v>13</v>
      </c>
      <c r="B15" s="27" t="s">
        <v>43</v>
      </c>
      <c r="C15" s="27" t="s">
        <v>44</v>
      </c>
      <c r="D15" s="27" t="s">
        <v>39</v>
      </c>
      <c r="E15" s="27">
        <v>60</v>
      </c>
      <c r="F15" s="27" t="s">
        <v>45</v>
      </c>
      <c r="G15" s="24"/>
    </row>
    <row r="16" ht="121.8" spans="1:7">
      <c r="A16" s="24">
        <v>14</v>
      </c>
      <c r="B16" s="27" t="s">
        <v>46</v>
      </c>
      <c r="C16" s="27" t="s">
        <v>47</v>
      </c>
      <c r="D16" s="27" t="s">
        <v>39</v>
      </c>
      <c r="E16" s="27">
        <v>50</v>
      </c>
      <c r="F16" s="27" t="s">
        <v>45</v>
      </c>
      <c r="G16" s="24"/>
    </row>
    <row r="17" ht="34.8" spans="1:7">
      <c r="A17" s="24">
        <v>15</v>
      </c>
      <c r="B17" s="27" t="s">
        <v>48</v>
      </c>
      <c r="C17" s="27" t="s">
        <v>49</v>
      </c>
      <c r="D17" s="27" t="s">
        <v>50</v>
      </c>
      <c r="E17" s="27">
        <v>6500</v>
      </c>
      <c r="F17" s="27" t="s">
        <v>51</v>
      </c>
      <c r="G17" s="24"/>
    </row>
    <row r="18" ht="34.8" spans="1:7">
      <c r="A18" s="24">
        <v>16</v>
      </c>
      <c r="B18" s="27" t="s">
        <v>52</v>
      </c>
      <c r="C18" s="27" t="s">
        <v>49</v>
      </c>
      <c r="D18" s="27" t="s">
        <v>50</v>
      </c>
      <c r="E18" s="27">
        <v>65000</v>
      </c>
      <c r="F18" s="27" t="s">
        <v>51</v>
      </c>
      <c r="G18" s="24"/>
    </row>
    <row r="19" ht="34.8" spans="1:7">
      <c r="A19" s="24">
        <v>17</v>
      </c>
      <c r="B19" s="27" t="s">
        <v>53</v>
      </c>
      <c r="C19" s="27" t="s">
        <v>49</v>
      </c>
      <c r="D19" s="27" t="s">
        <v>50</v>
      </c>
      <c r="E19" s="27">
        <v>7000</v>
      </c>
      <c r="F19" s="27" t="s">
        <v>51</v>
      </c>
      <c r="G19" s="24"/>
    </row>
    <row r="20" ht="17.4" spans="1:7">
      <c r="A20" s="24">
        <v>18</v>
      </c>
      <c r="B20" s="27" t="s">
        <v>54</v>
      </c>
      <c r="C20" s="27" t="s">
        <v>55</v>
      </c>
      <c r="D20" s="27" t="s">
        <v>50</v>
      </c>
      <c r="E20" s="27">
        <v>3500</v>
      </c>
      <c r="F20" s="27" t="s">
        <v>51</v>
      </c>
      <c r="G20" s="24"/>
    </row>
    <row r="21" ht="52.2" spans="1:7">
      <c r="A21" s="24">
        <v>19</v>
      </c>
      <c r="B21" s="27" t="s">
        <v>56</v>
      </c>
      <c r="C21" s="27" t="s">
        <v>57</v>
      </c>
      <c r="D21" s="27" t="s">
        <v>50</v>
      </c>
      <c r="E21" s="27">
        <v>500</v>
      </c>
      <c r="F21" s="27" t="s">
        <v>58</v>
      </c>
      <c r="G21" s="24"/>
    </row>
    <row r="22" ht="52.2" spans="1:7">
      <c r="A22" s="24">
        <v>20</v>
      </c>
      <c r="B22" s="27" t="s">
        <v>59</v>
      </c>
      <c r="C22" s="27" t="s">
        <v>60</v>
      </c>
      <c r="D22" s="27" t="s">
        <v>50</v>
      </c>
      <c r="E22" s="27">
        <v>2000</v>
      </c>
      <c r="F22" s="27" t="s">
        <v>58</v>
      </c>
      <c r="G22" s="24"/>
    </row>
    <row r="23" ht="17.4" spans="1:7">
      <c r="A23" s="24">
        <v>21</v>
      </c>
      <c r="B23" s="27" t="s">
        <v>61</v>
      </c>
      <c r="C23" s="27" t="s">
        <v>62</v>
      </c>
      <c r="D23" s="27" t="s">
        <v>63</v>
      </c>
      <c r="E23" s="27">
        <v>1</v>
      </c>
      <c r="F23" s="27" t="s">
        <v>64</v>
      </c>
      <c r="G23" s="24"/>
    </row>
    <row r="24" ht="17.4" spans="1:7">
      <c r="A24" s="24">
        <v>22</v>
      </c>
      <c r="B24" s="27" t="s">
        <v>65</v>
      </c>
      <c r="C24" s="27" t="s">
        <v>62</v>
      </c>
      <c r="D24" s="27" t="s">
        <v>63</v>
      </c>
      <c r="E24" s="27">
        <v>1</v>
      </c>
      <c r="F24" s="27" t="s">
        <v>64</v>
      </c>
      <c r="G24" s="24"/>
    </row>
    <row r="25" ht="17.4" spans="1:7">
      <c r="A25" s="24">
        <v>23</v>
      </c>
      <c r="B25" s="27" t="s">
        <v>66</v>
      </c>
      <c r="C25" s="27" t="s">
        <v>67</v>
      </c>
      <c r="D25" s="27" t="s">
        <v>68</v>
      </c>
      <c r="E25" s="27">
        <v>150</v>
      </c>
      <c r="F25" s="27" t="s">
        <v>69</v>
      </c>
      <c r="G25" s="24"/>
    </row>
    <row r="26" ht="17.4" spans="1:7">
      <c r="A26" s="24">
        <v>24</v>
      </c>
      <c r="B26" s="27" t="s">
        <v>70</v>
      </c>
      <c r="C26" s="27" t="s">
        <v>71</v>
      </c>
      <c r="D26" s="27" t="s">
        <v>10</v>
      </c>
      <c r="E26" s="27">
        <v>10</v>
      </c>
      <c r="F26" s="27" t="s">
        <v>36</v>
      </c>
      <c r="G26" s="24"/>
    </row>
    <row r="27" ht="17.4" spans="1:7">
      <c r="A27" s="24">
        <v>25</v>
      </c>
      <c r="B27" s="27" t="s">
        <v>72</v>
      </c>
      <c r="C27" s="27" t="s">
        <v>73</v>
      </c>
      <c r="D27" s="27" t="s">
        <v>10</v>
      </c>
      <c r="E27" s="27">
        <v>7200</v>
      </c>
      <c r="F27" s="27" t="s">
        <v>11</v>
      </c>
      <c r="G27" s="24"/>
    </row>
    <row r="28" ht="52.2" spans="1:7">
      <c r="A28" s="24">
        <v>26</v>
      </c>
      <c r="B28" s="27" t="s">
        <v>74</v>
      </c>
      <c r="C28" s="27" t="s">
        <v>75</v>
      </c>
      <c r="D28" s="27" t="s">
        <v>10</v>
      </c>
      <c r="E28" s="27">
        <v>3600</v>
      </c>
      <c r="F28" s="27" t="s">
        <v>36</v>
      </c>
      <c r="G28" s="24"/>
    </row>
    <row r="29" ht="34.8" spans="1:7">
      <c r="A29" s="24">
        <v>27</v>
      </c>
      <c r="B29" s="27" t="s">
        <v>76</v>
      </c>
      <c r="C29" s="27" t="s">
        <v>77</v>
      </c>
      <c r="D29" s="27" t="s">
        <v>50</v>
      </c>
      <c r="E29" s="27">
        <v>15000</v>
      </c>
      <c r="F29" s="27" t="s">
        <v>78</v>
      </c>
      <c r="G29" s="24"/>
    </row>
    <row r="30" ht="52.2" spans="1:7">
      <c r="A30" s="24">
        <v>28</v>
      </c>
      <c r="B30" s="27" t="s">
        <v>79</v>
      </c>
      <c r="C30" s="27" t="s">
        <v>80</v>
      </c>
      <c r="D30" s="27" t="s">
        <v>50</v>
      </c>
      <c r="E30" s="27">
        <v>12000</v>
      </c>
      <c r="F30" s="27" t="s">
        <v>78</v>
      </c>
      <c r="G30" s="2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24"/>
  <sheetViews>
    <sheetView zoomScale="85" zoomScaleNormal="85" topLeftCell="A13" workbookViewId="0">
      <selection activeCell="A18" sqref="$A18:$XFD23"/>
    </sheetView>
  </sheetViews>
  <sheetFormatPr defaultColWidth="9" defaultRowHeight="14.4"/>
  <cols>
    <col min="2" max="7" width="25.25" customWidth="1"/>
    <col min="8" max="11" width="9" hidden="1" customWidth="1"/>
  </cols>
  <sheetData>
    <row r="2" ht="27" customHeight="1" spans="2:11">
      <c r="B2" s="8" t="s">
        <v>81</v>
      </c>
      <c r="C2" s="8"/>
      <c r="D2" s="8"/>
      <c r="E2" s="8"/>
      <c r="F2" s="8"/>
      <c r="G2" s="9"/>
    </row>
    <row r="3" ht="30" customHeight="1" spans="2:11">
      <c r="B3" s="8" t="s">
        <v>82</v>
      </c>
      <c r="C3" s="8" t="s">
        <v>83</v>
      </c>
      <c r="D3" s="8" t="s">
        <v>84</v>
      </c>
      <c r="E3" s="10" t="s">
        <v>85</v>
      </c>
      <c r="F3" s="11" t="s">
        <v>7</v>
      </c>
      <c r="G3" s="12"/>
      <c r="I3" t="s">
        <v>86</v>
      </c>
    </row>
    <row r="4" ht="43" customHeight="1" spans="2:11">
      <c r="B4" s="8" t="s">
        <v>8</v>
      </c>
      <c r="C4" s="13" t="s">
        <v>9</v>
      </c>
      <c r="D4" s="8" t="s">
        <v>87</v>
      </c>
      <c r="E4" s="8" t="s">
        <v>88</v>
      </c>
      <c r="F4" s="14" t="s">
        <v>89</v>
      </c>
      <c r="G4" s="14" t="s">
        <v>90</v>
      </c>
      <c r="I4">
        <v>27000</v>
      </c>
      <c r="J4">
        <v>0.3</v>
      </c>
      <c r="K4">
        <f t="shared" ref="K4:K12" si="0">I4*J4</f>
        <v>8100</v>
      </c>
    </row>
    <row r="5" ht="43" customHeight="1" spans="2:11">
      <c r="B5" s="8" t="s">
        <v>12</v>
      </c>
      <c r="C5" s="14" t="s">
        <v>13</v>
      </c>
      <c r="D5" s="8" t="s">
        <v>91</v>
      </c>
      <c r="E5" s="8" t="s">
        <v>92</v>
      </c>
      <c r="F5" s="14" t="s">
        <v>93</v>
      </c>
      <c r="G5" s="14" t="s">
        <v>90</v>
      </c>
      <c r="I5">
        <v>15000</v>
      </c>
      <c r="J5">
        <v>0.25</v>
      </c>
      <c r="K5">
        <f t="shared" si="0"/>
        <v>3750</v>
      </c>
    </row>
    <row r="6" ht="43" customHeight="1" spans="2:11">
      <c r="B6" s="8" t="s">
        <v>14</v>
      </c>
      <c r="C6" s="13" t="s">
        <v>15</v>
      </c>
      <c r="D6" s="8" t="s">
        <v>94</v>
      </c>
      <c r="E6" s="8" t="s">
        <v>95</v>
      </c>
      <c r="F6" s="14" t="s">
        <v>96</v>
      </c>
      <c r="G6" s="14" t="s">
        <v>97</v>
      </c>
      <c r="I6">
        <v>9000</v>
      </c>
      <c r="J6">
        <v>0.2</v>
      </c>
      <c r="K6">
        <f t="shared" si="0"/>
        <v>1800</v>
      </c>
    </row>
    <row r="7" ht="43" customHeight="1" spans="2:11">
      <c r="B7" s="14" t="s">
        <v>18</v>
      </c>
      <c r="C7" s="8" t="s">
        <v>19</v>
      </c>
      <c r="D7" s="8" t="s">
        <v>98</v>
      </c>
      <c r="E7" s="8" t="s">
        <v>99</v>
      </c>
      <c r="F7" s="14" t="s">
        <v>100</v>
      </c>
      <c r="G7" s="14" t="s">
        <v>101</v>
      </c>
      <c r="I7">
        <v>60</v>
      </c>
      <c r="J7">
        <v>5</v>
      </c>
      <c r="K7">
        <f t="shared" si="0"/>
        <v>300</v>
      </c>
    </row>
    <row r="8" ht="43" customHeight="1" spans="2:11">
      <c r="B8" s="14" t="s">
        <v>21</v>
      </c>
      <c r="C8" s="8" t="s">
        <v>22</v>
      </c>
      <c r="D8" s="8" t="s">
        <v>102</v>
      </c>
      <c r="E8" s="8" t="s">
        <v>103</v>
      </c>
      <c r="F8" s="14" t="s">
        <v>93</v>
      </c>
      <c r="G8" s="14" t="s">
        <v>104</v>
      </c>
      <c r="I8">
        <v>13000</v>
      </c>
      <c r="J8">
        <v>0.8</v>
      </c>
      <c r="K8">
        <f t="shared" si="0"/>
        <v>10400</v>
      </c>
    </row>
    <row r="9" ht="43" customHeight="1" spans="2:11">
      <c r="B9" s="14" t="s">
        <v>23</v>
      </c>
      <c r="C9" s="14" t="s">
        <v>24</v>
      </c>
      <c r="D9" s="8"/>
      <c r="E9" s="8" t="s">
        <v>105</v>
      </c>
      <c r="F9" s="14"/>
      <c r="G9" s="14"/>
      <c r="I9">
        <v>120000</v>
      </c>
      <c r="J9">
        <v>0.08</v>
      </c>
      <c r="K9">
        <f t="shared" si="0"/>
        <v>9600</v>
      </c>
    </row>
    <row r="10" ht="43" customHeight="1" spans="2:11">
      <c r="B10" s="14" t="s">
        <v>26</v>
      </c>
      <c r="C10" s="13" t="s">
        <v>27</v>
      </c>
      <c r="D10" s="8" t="s">
        <v>102</v>
      </c>
      <c r="E10" s="13" t="s">
        <v>106</v>
      </c>
      <c r="F10" s="14" t="s">
        <v>89</v>
      </c>
      <c r="G10" s="14" t="s">
        <v>107</v>
      </c>
      <c r="H10" s="15" t="s">
        <v>108</v>
      </c>
      <c r="I10">
        <v>10000</v>
      </c>
      <c r="J10">
        <v>0.2</v>
      </c>
      <c r="K10">
        <f t="shared" si="0"/>
        <v>2000</v>
      </c>
    </row>
    <row r="11" ht="43" customHeight="1" spans="2:11">
      <c r="B11" s="14" t="s">
        <v>28</v>
      </c>
      <c r="C11" s="13" t="s">
        <v>29</v>
      </c>
      <c r="D11" s="8">
        <v>100000</v>
      </c>
      <c r="E11" s="13" t="s">
        <v>109</v>
      </c>
      <c r="F11" s="14"/>
      <c r="G11" s="14"/>
      <c r="I11">
        <v>10000</v>
      </c>
      <c r="J11">
        <v>0.12</v>
      </c>
      <c r="K11">
        <f t="shared" si="0"/>
        <v>1200</v>
      </c>
    </row>
    <row r="12" ht="81.6" spans="2:11">
      <c r="B12" s="14" t="s">
        <v>31</v>
      </c>
      <c r="C12" s="14" t="s">
        <v>32</v>
      </c>
      <c r="D12" s="14" t="s">
        <v>110</v>
      </c>
      <c r="E12" s="14" t="s">
        <v>99</v>
      </c>
      <c r="F12" s="14"/>
      <c r="G12" s="14"/>
      <c r="I12">
        <v>80</v>
      </c>
      <c r="J12">
        <v>5</v>
      </c>
      <c r="K12">
        <f t="shared" si="0"/>
        <v>400</v>
      </c>
    </row>
    <row r="13" ht="20.4" spans="2:11">
      <c r="B13" s="14" t="s">
        <v>34</v>
      </c>
      <c r="C13" s="14" t="s">
        <v>111</v>
      </c>
      <c r="D13" s="14" t="s">
        <v>11</v>
      </c>
      <c r="E13" s="14" t="s">
        <v>112</v>
      </c>
      <c r="F13" s="14"/>
      <c r="G13" s="14"/>
    </row>
    <row r="14" ht="40.8" spans="2:11">
      <c r="B14" s="14" t="s">
        <v>37</v>
      </c>
      <c r="C14" s="14" t="s">
        <v>38</v>
      </c>
      <c r="D14" s="14" t="s">
        <v>113</v>
      </c>
      <c r="E14" s="14" t="s">
        <v>114</v>
      </c>
      <c r="F14" s="14"/>
      <c r="G14" s="14"/>
      <c r="I14">
        <v>600</v>
      </c>
    </row>
    <row r="15" ht="20.4" spans="2:11">
      <c r="B15" s="14" t="s">
        <v>41</v>
      </c>
      <c r="C15" s="14" t="s">
        <v>42</v>
      </c>
      <c r="D15" s="14">
        <v>144</v>
      </c>
      <c r="E15" s="14" t="s">
        <v>115</v>
      </c>
      <c r="F15" s="14"/>
      <c r="G15" s="14"/>
      <c r="I15">
        <v>20</v>
      </c>
      <c r="J15">
        <v>2</v>
      </c>
    </row>
    <row r="18" ht="122.4" spans="2:11">
      <c r="B18" s="14" t="s">
        <v>43</v>
      </c>
      <c r="C18" s="14" t="s">
        <v>44</v>
      </c>
      <c r="D18" s="14">
        <v>60</v>
      </c>
      <c r="E18" s="14" t="s">
        <v>116</v>
      </c>
      <c r="F18" s="14"/>
      <c r="G18" s="14"/>
    </row>
    <row r="19" ht="204.75" spans="2:11">
      <c r="B19" s="14" t="s">
        <v>46</v>
      </c>
      <c r="C19" s="14" t="s">
        <v>47</v>
      </c>
      <c r="D19" s="14">
        <v>50</v>
      </c>
      <c r="E19" s="14" t="s">
        <v>116</v>
      </c>
      <c r="F19" s="14"/>
      <c r="G19" s="14"/>
    </row>
    <row r="20" ht="21.15" spans="2:11">
      <c r="B20" t="s">
        <v>48</v>
      </c>
      <c r="C20" t="s">
        <v>49</v>
      </c>
      <c r="D20" s="16" t="s">
        <v>117</v>
      </c>
      <c r="E20" s="17" t="s">
        <v>118</v>
      </c>
    </row>
    <row r="21" ht="21.15" spans="2:11">
      <c r="B21" t="s">
        <v>52</v>
      </c>
      <c r="C21" t="s">
        <v>49</v>
      </c>
      <c r="D21" s="18" t="s">
        <v>119</v>
      </c>
      <c r="E21" s="19" t="s">
        <v>118</v>
      </c>
    </row>
    <row r="22" ht="21.15" spans="2:11">
      <c r="B22" t="s">
        <v>53</v>
      </c>
      <c r="C22" t="s">
        <v>49</v>
      </c>
      <c r="D22" s="18" t="s">
        <v>120</v>
      </c>
      <c r="E22" s="19" t="s">
        <v>118</v>
      </c>
    </row>
    <row r="23" ht="21.15" spans="2:11">
      <c r="B23" t="s">
        <v>54</v>
      </c>
      <c r="C23" t="s">
        <v>121</v>
      </c>
      <c r="D23" s="18" t="s">
        <v>122</v>
      </c>
      <c r="E23" s="19" t="s">
        <v>123</v>
      </c>
    </row>
    <row r="24" spans="2:11">
      <c r="K24">
        <f>SUM(K4:K12)</f>
        <v>37550</v>
      </c>
    </row>
  </sheetData>
  <mergeCells count="1">
    <mergeCell ref="B2:F2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5"/>
  <sheetViews>
    <sheetView zoomScale="70" zoomScaleNormal="70" workbookViewId="0">
      <selection activeCell="B1" sqref="B$1:E$1048576"/>
    </sheetView>
  </sheetViews>
  <sheetFormatPr defaultColWidth="9" defaultRowHeight="14.4" outlineLevelRow="4"/>
  <cols>
    <col min="1" max="1" width="9" style="1"/>
    <col min="2" max="2" width="21.25" style="1" customWidth="1"/>
    <col min="3" max="3" width="21.75" style="1" customWidth="1"/>
    <col min="4" max="4" width="26.0648148148148" style="1" customWidth="1"/>
    <col min="5" max="5" width="17.3148148148148" style="1" customWidth="1"/>
    <col min="6" max="6" width="15.712962962963" style="1" customWidth="1"/>
    <col min="7" max="7" width="17.3796296296296" style="1" customWidth="1"/>
    <col min="8" max="8" width="19.287037037037" style="1" customWidth="1"/>
    <col min="9" max="16384" width="9" style="1"/>
  </cols>
  <sheetData>
    <row r="1" ht="15.15"/>
    <row r="2" ht="82.5" customHeight="1" spans="2:9">
      <c r="B2" s="2" t="s">
        <v>124</v>
      </c>
      <c r="C2" s="3" t="s">
        <v>125</v>
      </c>
      <c r="D2" s="3" t="s">
        <v>126</v>
      </c>
      <c r="E2" s="3" t="s">
        <v>127</v>
      </c>
      <c r="F2" s="3" t="s">
        <v>128</v>
      </c>
      <c r="G2" s="3" t="s">
        <v>129</v>
      </c>
      <c r="H2" s="3" t="s">
        <v>130</v>
      </c>
    </row>
    <row r="3" ht="61.2" spans="2:9">
      <c r="B3" s="4" t="s">
        <v>131</v>
      </c>
      <c r="C3" s="4"/>
      <c r="D3" s="4" t="s">
        <v>132</v>
      </c>
      <c r="E3" s="5">
        <v>80</v>
      </c>
      <c r="F3" s="5">
        <v>320</v>
      </c>
      <c r="G3" s="5">
        <v>25600</v>
      </c>
      <c r="H3" s="4"/>
    </row>
    <row r="4" s="1" customFormat="1" ht="122.4" spans="2:9">
      <c r="B4" s="4" t="s">
        <v>133</v>
      </c>
      <c r="C4" s="4"/>
      <c r="D4" s="4" t="s">
        <v>134</v>
      </c>
      <c r="E4" s="5">
        <v>76</v>
      </c>
      <c r="F4" s="5">
        <v>200</v>
      </c>
      <c r="G4" s="5">
        <v>15200</v>
      </c>
      <c r="H4" s="4">
        <v>175</v>
      </c>
      <c r="I4" s="6">
        <v>45497</v>
      </c>
    </row>
    <row r="5" ht="81.6" spans="2:9">
      <c r="B5" s="4" t="s">
        <v>135</v>
      </c>
      <c r="C5" s="7"/>
      <c r="D5" s="5" t="s">
        <v>136</v>
      </c>
      <c r="E5" s="5">
        <v>100</v>
      </c>
      <c r="F5" s="5">
        <v>90</v>
      </c>
      <c r="G5" s="5">
        <v>9000</v>
      </c>
      <c r="H5" s="4">
        <v>65</v>
      </c>
      <c r="I5" s="6">
        <v>45497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一次性用品采购需求明细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周滟琪</cp:lastModifiedBy>
  <dcterms:created xsi:type="dcterms:W3CDTF">2024-04-01T01:13:00Z</dcterms:created>
  <dcterms:modified xsi:type="dcterms:W3CDTF">2026-08-13T07:24:50Z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44D3E641A4484DD3923FDCD95F19FB82_12</vt:lpwstr>
  </property>
  <property fmtid="{D5CDD505-2E9C-101B-9397-08002B2CF9AE}" pid="4" name="CalculationRule">
    <vt:i4>0</vt:i4>
  </property>
</Properties>
</file>