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采购需求" sheetId="2" r:id="rId1"/>
  </sheets>
  <externalReferences>
    <externalReference r:id="rId2"/>
  </externalReferences>
  <definedNames>
    <definedName name="_xlnm._FilterDatabase" localSheetId="0" hidden="1">采购需求!$A$1:$I$10</definedName>
    <definedName name="即时库存">[1]奈雅伊!$A$1:$D$35</definedName>
    <definedName name="_xlnm.Print_Area" localSheetId="0">采购需求!$A$1:$I$9</definedName>
    <definedName name="_xlnm.Print_Titles" localSheetId="0">采购需求!$1:$1</definedName>
  </definedNames>
  <calcPr calcId="144525"/>
</workbook>
</file>

<file path=xl/sharedStrings.xml><?xml version="1.0" encoding="utf-8"?>
<sst xmlns="http://schemas.openxmlformats.org/spreadsheetml/2006/main" count="46" uniqueCount="33">
  <si>
    <t>序号</t>
  </si>
  <si>
    <t>物料编码</t>
  </si>
  <si>
    <t>物料名称</t>
  </si>
  <si>
    <t>现用规格型号</t>
  </si>
  <si>
    <t>计量单位</t>
  </si>
  <si>
    <t>年度用量
参考</t>
  </si>
  <si>
    <t>用途</t>
  </si>
  <si>
    <t>图片参考</t>
  </si>
  <si>
    <t>原料描述</t>
  </si>
  <si>
    <t>德芙脆香米巧克力</t>
  </si>
  <si>
    <r>
      <rPr>
        <sz val="22"/>
        <rFont val="Arial"/>
        <charset val="134"/>
      </rPr>
      <t>12</t>
    </r>
    <r>
      <rPr>
        <sz val="22"/>
        <rFont val="宋体"/>
        <charset val="134"/>
      </rPr>
      <t>克</t>
    </r>
    <r>
      <rPr>
        <sz val="22"/>
        <rFont val="Arial"/>
        <charset val="134"/>
      </rPr>
      <t>/</t>
    </r>
    <r>
      <rPr>
        <sz val="22"/>
        <rFont val="宋体"/>
        <charset val="134"/>
      </rPr>
      <t>块</t>
    </r>
  </si>
  <si>
    <t>千克</t>
  </si>
  <si>
    <t>外航特别餐、临时包机</t>
  </si>
  <si>
    <t>对客界面巧克力小食品，主要成分为牛奶巧克力和膨化脆米。图案文字印刷清晰醒目，颜色色调分明易辨，条纹网格类线条宽度适宜，摩擦不脱色。
无异物，无异味，无软化，无断裂，无破损，无碎渣，无酸败，无硬物。
内外包装严密洁净，易于开启，不易产生异物。</t>
  </si>
  <si>
    <t>德芙丝滑牛奶巧克力</t>
  </si>
  <si>
    <t>14克/块</t>
  </si>
  <si>
    <t>块</t>
  </si>
  <si>
    <t>美联合超经舱全循环小吃</t>
  </si>
  <si>
    <t>对客界面巧克力小食品。图案文字印刷清晰醒目，颜色色调分明易辨，条纹网格类线条宽度适宜，摩擦不脱色。
无异物，无异味，无软化，无断裂，无破损，无碎渣，无酸败，无硬物。
内外包装严密洁净，易于开启，不易产生异物。</t>
  </si>
  <si>
    <r>
      <rPr>
        <sz val="22"/>
        <rFont val="Arial"/>
        <charset val="134"/>
      </rPr>
      <t>43</t>
    </r>
    <r>
      <rPr>
        <sz val="22"/>
        <rFont val="宋体"/>
        <charset val="134"/>
      </rPr>
      <t>克</t>
    </r>
    <r>
      <rPr>
        <sz val="22"/>
        <rFont val="Arial"/>
        <charset val="134"/>
      </rPr>
      <t>/</t>
    </r>
    <r>
      <rPr>
        <sz val="22"/>
        <rFont val="宋体"/>
        <charset val="134"/>
      </rPr>
      <t>块</t>
    </r>
  </si>
  <si>
    <t>巧克力小食品大规格保留</t>
  </si>
  <si>
    <t>新增</t>
  </si>
  <si>
    <t>德芙香浓黑巧克力</t>
  </si>
  <si>
    <t>巧克力小食品小规格保留</t>
  </si>
  <si>
    <t>国航货机机组小吃</t>
  </si>
  <si>
    <t>雀巢威化口口脆</t>
  </si>
  <si>
    <r>
      <rPr>
        <sz val="22"/>
        <rFont val="Arial"/>
        <charset val="134"/>
      </rPr>
      <t>12.5</t>
    </r>
    <r>
      <rPr>
        <sz val="22"/>
        <rFont val="宋体"/>
        <charset val="134"/>
      </rPr>
      <t>克</t>
    </r>
    <r>
      <rPr>
        <sz val="22"/>
        <rFont val="Arial"/>
        <charset val="134"/>
      </rPr>
      <t>/</t>
    </r>
    <r>
      <rPr>
        <sz val="22"/>
        <rFont val="宋体"/>
        <charset val="134"/>
      </rPr>
      <t>块</t>
    </r>
  </si>
  <si>
    <t>个</t>
  </si>
  <si>
    <t>国航国际远程普通舱途中小吃、东航普通热简和早餐、山东普通轻点</t>
  </si>
  <si>
    <t>雀巢威化巧克力</t>
  </si>
  <si>
    <r>
      <rPr>
        <sz val="22"/>
        <rFont val="Arial"/>
        <charset val="134"/>
      </rPr>
      <t>18.6</t>
    </r>
    <r>
      <rPr>
        <sz val="22"/>
        <rFont val="宋体"/>
        <charset val="134"/>
      </rPr>
      <t>克</t>
    </r>
    <r>
      <rPr>
        <sz val="22"/>
        <rFont val="Arial"/>
        <charset val="134"/>
      </rPr>
      <t>/</t>
    </r>
    <r>
      <rPr>
        <sz val="22"/>
        <rFont val="宋体"/>
        <charset val="134"/>
      </rPr>
      <t>块</t>
    </r>
  </si>
  <si>
    <t>国航特别餐摆盘，山东普通精品轻正、汉莎普通二餐、联合普通小吃</t>
  </si>
  <si>
    <t>备注：上述原料需求品种来源于“合同到期、外航试餐或新需求、月计划系统无法录入物料、减少零采号”；年度参考用量数据是基于历史用量、现用餐谱及配餐量推算；含税单价数据来源于集供部近期询价结果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</si>
</sst>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0"/>
      <name val="Arial"/>
      <charset val="134"/>
    </font>
    <font>
      <sz val="20"/>
      <name val="Arial"/>
      <charset val="134"/>
    </font>
    <font>
      <sz val="22"/>
      <name val="Arial"/>
      <charset val="134"/>
    </font>
    <font>
      <sz val="22"/>
      <name val="宋体"/>
      <charset val="134"/>
      <scheme val="minor"/>
    </font>
    <font>
      <b/>
      <sz val="14"/>
      <color indexed="8"/>
      <name val="黑体"/>
      <charset val="134"/>
    </font>
    <font>
      <b/>
      <sz val="22"/>
      <color indexed="8"/>
      <name val="黑体"/>
      <charset val="134"/>
    </font>
    <font>
      <b/>
      <sz val="22"/>
      <color indexed="8"/>
      <name val="宋体"/>
      <charset val="134"/>
      <scheme val="minor"/>
    </font>
    <font>
      <sz val="20"/>
      <color indexed="8"/>
      <name val="宋体"/>
      <charset val="134"/>
      <scheme val="minor"/>
    </font>
    <font>
      <sz val="22"/>
      <name val="宋体"/>
      <charset val="134"/>
    </font>
    <font>
      <sz val="18"/>
      <name val="Arial"/>
      <charset val="134"/>
    </font>
    <font>
      <b/>
      <sz val="12"/>
      <name val="宋体"/>
      <charset val="134"/>
    </font>
    <font>
      <b/>
      <sz val="14"/>
      <name val="黑体"/>
      <charset val="134"/>
    </font>
    <font>
      <sz val="2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8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15" fillId="3" borderId="3" applyNumberFormat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justify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/>
    <xf numFmtId="0" fontId="11" fillId="0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 applyProtection="1">
      <alignment horizontal="center" vertical="center" wrapText="1"/>
    </xf>
    <xf numFmtId="49" fontId="13" fillId="0" borderId="1" xfId="0" applyNumberFormat="1" applyFont="1" applyFill="1" applyBorder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7" Type="http://schemas.openxmlformats.org/officeDocument/2006/relationships/image" Target="../media/image6.jpeg"/><Relationship Id="rId6" Type="http://schemas.openxmlformats.org/officeDocument/2006/relationships/image" Target="../media/image5.png"/><Relationship Id="rId5" Type="http://schemas.openxmlformats.org/officeDocument/2006/relationships/image" Target="../media/image4.jpeg"/><Relationship Id="rId4" Type="http://schemas.openxmlformats.org/officeDocument/2006/relationships/image" Target="../media/image3.jpeg"/><Relationship Id="rId3" Type="http://schemas.openxmlformats.org/officeDocument/2006/relationships/image" Target="../media/image2.jpe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857250</xdr:colOff>
      <xdr:row>1</xdr:row>
      <xdr:rowOff>83820</xdr:rowOff>
    </xdr:from>
    <xdr:to>
      <xdr:col>7</xdr:col>
      <xdr:colOff>3333750</xdr:colOff>
      <xdr:row>1</xdr:row>
      <xdr:rowOff>2190750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rcRect l="11000" t="11000" r="8600" b="20600"/>
        <a:stretch>
          <a:fillRect/>
        </a:stretch>
      </xdr:blipFill>
      <xdr:spPr>
        <a:xfrm>
          <a:off x="14458950" y="758190"/>
          <a:ext cx="2476500" cy="2106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260032</xdr:colOff>
      <xdr:row>2</xdr:row>
      <xdr:rowOff>326707</xdr:rowOff>
    </xdr:from>
    <xdr:to>
      <xdr:col>7</xdr:col>
      <xdr:colOff>3850957</xdr:colOff>
      <xdr:row>2</xdr:row>
      <xdr:rowOff>1850707</xdr:rowOff>
    </xdr:to>
    <xdr:pic>
      <xdr:nvPicPr>
        <xdr:cNvPr id="3" name="图片 2" descr="b904c1af976613205134e4364c9d0519"/>
        <xdr:cNvPicPr>
          <a:picLocks noChangeAspect="1"/>
        </xdr:cNvPicPr>
      </xdr:nvPicPr>
      <xdr:blipFill>
        <a:blip r:embed="rId3"/>
        <a:srcRect l="26763" t="19129" r="36374" b="15720"/>
        <a:stretch>
          <a:fillRect/>
        </a:stretch>
      </xdr:blipFill>
      <xdr:spPr>
        <a:xfrm rot="16200000">
          <a:off x="14894560" y="2329180"/>
          <a:ext cx="1524000" cy="3590925"/>
        </a:xfrm>
        <a:prstGeom prst="rect">
          <a:avLst/>
        </a:prstGeom>
      </xdr:spPr>
    </xdr:pic>
    <xdr:clientData/>
  </xdr:twoCellAnchor>
  <xdr:twoCellAnchor editAs="oneCell">
    <xdr:from>
      <xdr:col>7</xdr:col>
      <xdr:colOff>781050</xdr:colOff>
      <xdr:row>3</xdr:row>
      <xdr:rowOff>95250</xdr:rowOff>
    </xdr:from>
    <xdr:to>
      <xdr:col>7</xdr:col>
      <xdr:colOff>3521075</xdr:colOff>
      <xdr:row>3</xdr:row>
      <xdr:rowOff>2286000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rcRect l="24729" t="9750" r="3331" b="32750"/>
        <a:stretch>
          <a:fillRect/>
        </a:stretch>
      </xdr:blipFill>
      <xdr:spPr>
        <a:xfrm>
          <a:off x="14382750" y="5494020"/>
          <a:ext cx="2740025" cy="2190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1009650</xdr:colOff>
      <xdr:row>4</xdr:row>
      <xdr:rowOff>95250</xdr:rowOff>
    </xdr:from>
    <xdr:to>
      <xdr:col>7</xdr:col>
      <xdr:colOff>3315970</xdr:colOff>
      <xdr:row>4</xdr:row>
      <xdr:rowOff>2292985</xdr:rowOff>
    </xdr:to>
    <xdr:pic>
      <xdr:nvPicPr>
        <xdr:cNvPr id="5" name="图片 4"/>
        <xdr:cNvPicPr>
          <a:picLocks noChangeAspect="1"/>
        </xdr:cNvPicPr>
      </xdr:nvPicPr>
      <xdr:blipFill>
        <a:blip r:embed="rId5"/>
        <a:srcRect l="22616" t="25844" r="8413" b="5844"/>
        <a:stretch>
          <a:fillRect/>
        </a:stretch>
      </xdr:blipFill>
      <xdr:spPr>
        <a:xfrm>
          <a:off x="14611350" y="7856220"/>
          <a:ext cx="2306320" cy="2197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226377</xdr:colOff>
      <xdr:row>5</xdr:row>
      <xdr:rowOff>322262</xdr:rowOff>
    </xdr:from>
    <xdr:to>
      <xdr:col>7</xdr:col>
      <xdr:colOff>4041457</xdr:colOff>
      <xdr:row>5</xdr:row>
      <xdr:rowOff>1926907</xdr:rowOff>
    </xdr:to>
    <xdr:pic>
      <xdr:nvPicPr>
        <xdr:cNvPr id="6" name="图片 5" descr="77ebe4f9-9ec5-4ad3-b7ab-56d65d86a82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 rot="16200000">
          <a:off x="14932660" y="9339580"/>
          <a:ext cx="1604645" cy="3815080"/>
        </a:xfrm>
        <a:prstGeom prst="rect">
          <a:avLst/>
        </a:prstGeom>
      </xdr:spPr>
    </xdr:pic>
    <xdr:clientData/>
  </xdr:twoCellAnchor>
  <xdr:twoCellAnchor editAs="oneCell">
    <xdr:from>
      <xdr:col>7</xdr:col>
      <xdr:colOff>952500</xdr:colOff>
      <xdr:row>6</xdr:row>
      <xdr:rowOff>190500</xdr:rowOff>
    </xdr:from>
    <xdr:to>
      <xdr:col>7</xdr:col>
      <xdr:colOff>3523615</xdr:colOff>
      <xdr:row>6</xdr:row>
      <xdr:rowOff>1925320</xdr:rowOff>
    </xdr:to>
    <xdr:pic>
      <xdr:nvPicPr>
        <xdr:cNvPr id="7" name="图片 6" descr="f468b098f2b3024a903f7e7b8dcccdbe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4554200" y="12675870"/>
          <a:ext cx="2571115" cy="1734820"/>
        </a:xfrm>
        <a:prstGeom prst="rect">
          <a:avLst/>
        </a:prstGeom>
      </xdr:spPr>
    </xdr:pic>
    <xdr:clientData/>
  </xdr:twoCellAnchor>
  <xdr:twoCellAnchor editAs="oneCell">
    <xdr:from>
      <xdr:col>7</xdr:col>
      <xdr:colOff>400050</xdr:colOff>
      <xdr:row>7</xdr:row>
      <xdr:rowOff>457200</xdr:rowOff>
    </xdr:from>
    <xdr:to>
      <xdr:col>7</xdr:col>
      <xdr:colOff>3931920</xdr:colOff>
      <xdr:row>7</xdr:row>
      <xdr:rowOff>1638935</xdr:rowOff>
    </xdr:to>
    <xdr:pic>
      <xdr:nvPicPr>
        <xdr:cNvPr id="8" name="图片 7" descr="2735359193390732143"/>
        <xdr:cNvPicPr>
          <a:picLocks noChangeAspect="1"/>
        </xdr:cNvPicPr>
      </xdr:nvPicPr>
      <xdr:blipFill>
        <a:blip r:embed="rId8"/>
        <a:srcRect l="16238" t="38232" r="12720" b="36600"/>
        <a:stretch>
          <a:fillRect/>
        </a:stretch>
      </xdr:blipFill>
      <xdr:spPr>
        <a:xfrm>
          <a:off x="14001750" y="15304770"/>
          <a:ext cx="3531870" cy="118173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Users\bacl\Desktop\&#21407;&#26448;&#26009;&#20351;&#29992;&#26631;&#20934;\&#21382;&#21490;&#21407;&#26009;&#38656;&#27714;&#24635;&#34920;2024.1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生鸭肉类"/>
      <sheetName val="熟制肉类"/>
      <sheetName val="水产品"/>
      <sheetName val="哈根达斯"/>
      <sheetName val="果酱和可丝达酱类"/>
      <sheetName val="蛋糕甜品类"/>
      <sheetName val="巧克力饰品类"/>
      <sheetName val="预包装小食品类"/>
      <sheetName val="生猪肉类"/>
      <sheetName val="油炸土豆块"/>
      <sheetName val="龙利鱼块"/>
      <sheetName val="生鸡肉类"/>
      <sheetName val="甜品淋面"/>
      <sheetName val="速冻蔬菜"/>
      <sheetName val="鲜香草类"/>
      <sheetName val="包装沙拉汁"/>
      <sheetName val="加工蔬菜类"/>
      <sheetName val="预制冷冻面条"/>
      <sheetName val="芝士类"/>
      <sheetName val="粒黄油"/>
      <sheetName val="豆制品类"/>
      <sheetName val="进口原料应急采购"/>
      <sheetName val="应急采购2"/>
      <sheetName val="李锦记系列"/>
      <sheetName val="六必居"/>
      <sheetName val="常温奶"/>
      <sheetName val="低温奶"/>
      <sheetName val="加工咸菜"/>
      <sheetName val="冷冻熟制鸡蛋面"/>
      <sheetName val="巧克力饰品类（II）"/>
      <sheetName val="低温鲜牛奶"/>
      <sheetName val="干果类"/>
      <sheetName val="预拌粉类"/>
      <sheetName val="生牛羊肉类"/>
      <sheetName val="塑料袋冰袋"/>
      <sheetName val="水产品2"/>
      <sheetName val="熟制肉品"/>
      <sheetName val="巧克力食品"/>
      <sheetName val="烧饼"/>
      <sheetName val="调料干料"/>
      <sheetName val="调料汁类"/>
      <sheetName val="调料酱类"/>
      <sheetName val="预包装食品"/>
      <sheetName val="罐头类"/>
      <sheetName val="谷物类"/>
      <sheetName val="进口淡奶油"/>
      <sheetName val="生禽"/>
      <sheetName val="取消产品"/>
      <sheetName val="第一次集中补充"/>
      <sheetName val="独立包装小圆面包"/>
      <sheetName val="金枪鱼碎肉产品"/>
      <sheetName val="甜菜千层面等产品"/>
      <sheetName val="特级面包粉等面粉类"/>
      <sheetName val="卷装擦手纸"/>
      <sheetName val="速冻蔬菜类"/>
      <sheetName val="袋装榨菜类"/>
      <sheetName val="西藏冰川矿泉水"/>
      <sheetName val="生鸡肉产品"/>
      <sheetName val="装饮料"/>
      <sheetName val="北京特色食品"/>
      <sheetName val="烘焙产品类"/>
      <sheetName val="塑料餐用具"/>
      <sheetName val="预包装菜类"/>
      <sheetName val="标签类"/>
      <sheetName val="一次性木制"/>
      <sheetName val="生猪肉"/>
      <sheetName val="阿联酋"/>
      <sheetName val="PET塑料一次性果汁瓶（1升）"/>
      <sheetName val="PET塑料一次性沙拉汁瓶"/>
      <sheetName val="奈雅伊"/>
      <sheetName val="三岛"/>
      <sheetName val="泛亚+双日速鸡"/>
      <sheetName val="2023年第4季度阶段性新增原料需求的产品信息"/>
      <sheetName val="2024年鲜活水产、时令蔬菜需求新增的原料相关信息"/>
      <sheetName val="2024部分加工菜"/>
      <sheetName val="2024年第1季度原料需求集中提报的相关信息"/>
      <sheetName val="2024年国航鲟味品牌合作原料需求相关信息"/>
      <sheetName val="2024年第2批原料需求集中提报的相关信息"/>
      <sheetName val="2024年第3批原料需求集中提报的相关信息"/>
      <sheetName val="2024年第3季度阶段性新增原料需求的产品信息"/>
      <sheetName val="关于2024年10月临时增补原料需求的相关信息"/>
      <sheetName val="关于即食调味海藻丝原料需求的相关信息"/>
      <sheetName val="关于成品类三明治需求的相关信息"/>
      <sheetName val="关于安佳份装黄油原料需求的相关信息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view="pageBreakPreview" zoomScale="50" zoomScaleNormal="100" topLeftCell="A4" workbookViewId="0">
      <selection activeCell="I8" sqref="I8"/>
    </sheetView>
  </sheetViews>
  <sheetFormatPr defaultColWidth="8" defaultRowHeight="27"/>
  <cols>
    <col min="1" max="1" width="11" style="3" customWidth="1"/>
    <col min="2" max="2" width="23" style="4" customWidth="1"/>
    <col min="3" max="3" width="38.75" style="4" customWidth="1"/>
    <col min="4" max="4" width="24.25" style="4" customWidth="1"/>
    <col min="5" max="5" width="16.5" style="4" customWidth="1"/>
    <col min="6" max="6" width="19.75" style="5" customWidth="1"/>
    <col min="7" max="7" width="45.25" style="6" customWidth="1"/>
    <col min="8" max="8" width="56.75" style="3" customWidth="1"/>
    <col min="9" max="9" width="96.625" style="7" customWidth="1"/>
    <col min="10" max="16380" width="8" style="3"/>
  </cols>
  <sheetData>
    <row r="1" s="1" customFormat="1" ht="53.1" customHeight="1" spans="1:9">
      <c r="A1" s="8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10" t="s">
        <v>5</v>
      </c>
      <c r="G1" s="9" t="s">
        <v>6</v>
      </c>
      <c r="H1" s="8" t="s">
        <v>7</v>
      </c>
      <c r="I1" s="22" t="s">
        <v>8</v>
      </c>
    </row>
    <row r="2" s="2" customFormat="1" ht="186" customHeight="1" spans="1:9">
      <c r="A2" s="11">
        <v>1</v>
      </c>
      <c r="B2" s="12">
        <v>101002012</v>
      </c>
      <c r="C2" s="13" t="s">
        <v>9</v>
      </c>
      <c r="D2" s="14" t="s">
        <v>10</v>
      </c>
      <c r="E2" s="15" t="s">
        <v>11</v>
      </c>
      <c r="F2" s="16">
        <v>450</v>
      </c>
      <c r="G2" s="17" t="s">
        <v>12</v>
      </c>
      <c r="H2" s="18" t="e">
        <f>_xlfn.DISPIMG("ID_05E42BC01FCC412D8524107A5E6E8A3C",1)</f>
        <v>#NAME?</v>
      </c>
      <c r="I2" s="23" t="s">
        <v>13</v>
      </c>
    </row>
    <row r="3" s="2" customFormat="1" ht="186" customHeight="1" spans="1:9">
      <c r="A3" s="11">
        <v>2</v>
      </c>
      <c r="B3" s="12">
        <v>101002095</v>
      </c>
      <c r="C3" s="13" t="s">
        <v>14</v>
      </c>
      <c r="D3" s="14" t="s">
        <v>15</v>
      </c>
      <c r="E3" s="15" t="s">
        <v>16</v>
      </c>
      <c r="F3" s="16">
        <v>5000</v>
      </c>
      <c r="G3" s="17" t="s">
        <v>17</v>
      </c>
      <c r="H3" s="18" t="e">
        <f>_xlfn.DISPIMG("ID_3AF3B73D388943DFA8FC64282CEA5F4F",1)</f>
        <v>#NAME?</v>
      </c>
      <c r="I3" s="23" t="s">
        <v>18</v>
      </c>
    </row>
    <row r="4" s="2" customFormat="1" ht="186" customHeight="1" spans="1:9">
      <c r="A4" s="11">
        <v>3</v>
      </c>
      <c r="B4" s="12">
        <v>101002014</v>
      </c>
      <c r="C4" s="13" t="s">
        <v>14</v>
      </c>
      <c r="D4" s="14" t="s">
        <v>19</v>
      </c>
      <c r="E4" s="15" t="s">
        <v>16</v>
      </c>
      <c r="F4" s="16">
        <v>5000</v>
      </c>
      <c r="G4" s="17" t="s">
        <v>20</v>
      </c>
      <c r="H4" s="18" t="e">
        <f>_xlfn.DISPIMG("ID_FFC617E1BBB24F95B21D9FD884872125",1)</f>
        <v>#NAME?</v>
      </c>
      <c r="I4" s="23" t="s">
        <v>18</v>
      </c>
    </row>
    <row r="5" s="2" customFormat="1" ht="186" customHeight="1" spans="1:9">
      <c r="A5" s="11">
        <v>4</v>
      </c>
      <c r="B5" s="19" t="s">
        <v>21</v>
      </c>
      <c r="C5" s="13" t="s">
        <v>22</v>
      </c>
      <c r="D5" s="14" t="s">
        <v>15</v>
      </c>
      <c r="E5" s="15" t="s">
        <v>16</v>
      </c>
      <c r="F5" s="16">
        <v>5000</v>
      </c>
      <c r="G5" s="17" t="s">
        <v>23</v>
      </c>
      <c r="H5" s="18" t="e">
        <f>_xlfn.DISPIMG("ID_BB2018E4525641818EB86DE217FDB048",1)</f>
        <v>#NAME?</v>
      </c>
      <c r="I5" s="23" t="s">
        <v>18</v>
      </c>
    </row>
    <row r="6" s="2" customFormat="1" ht="186" customHeight="1" spans="1:9">
      <c r="A6" s="11">
        <v>5</v>
      </c>
      <c r="B6" s="12">
        <v>101002016</v>
      </c>
      <c r="C6" s="13" t="s">
        <v>22</v>
      </c>
      <c r="D6" s="14" t="s">
        <v>19</v>
      </c>
      <c r="E6" s="15" t="s">
        <v>16</v>
      </c>
      <c r="F6" s="16">
        <v>11000</v>
      </c>
      <c r="G6" s="17" t="s">
        <v>24</v>
      </c>
      <c r="H6" s="20"/>
      <c r="I6" s="23" t="s">
        <v>18</v>
      </c>
    </row>
    <row r="7" s="2" customFormat="1" ht="186" customHeight="1" spans="1:9">
      <c r="A7" s="11">
        <v>6</v>
      </c>
      <c r="B7" s="12">
        <v>101002023</v>
      </c>
      <c r="C7" s="13" t="s">
        <v>25</v>
      </c>
      <c r="D7" s="14" t="s">
        <v>26</v>
      </c>
      <c r="E7" s="15" t="s">
        <v>27</v>
      </c>
      <c r="F7" s="16">
        <v>3200000</v>
      </c>
      <c r="G7" s="17" t="s">
        <v>28</v>
      </c>
      <c r="H7" s="20"/>
      <c r="I7" s="23" t="s">
        <v>18</v>
      </c>
    </row>
    <row r="8" s="2" customFormat="1" ht="186" customHeight="1" spans="1:9">
      <c r="A8" s="11">
        <v>7</v>
      </c>
      <c r="B8" s="12">
        <v>101002024</v>
      </c>
      <c r="C8" s="13" t="s">
        <v>29</v>
      </c>
      <c r="D8" s="14" t="s">
        <v>30</v>
      </c>
      <c r="E8" s="15" t="s">
        <v>27</v>
      </c>
      <c r="F8" s="16">
        <v>1120000</v>
      </c>
      <c r="G8" s="17" t="s">
        <v>31</v>
      </c>
      <c r="H8" s="20"/>
      <c r="I8" s="23" t="s">
        <v>18</v>
      </c>
    </row>
    <row r="9" ht="32.1" customHeight="1" spans="1:9">
      <c r="A9" s="21" t="s">
        <v>32</v>
      </c>
      <c r="B9" s="21"/>
      <c r="C9" s="21"/>
      <c r="D9" s="21"/>
      <c r="E9" s="21"/>
      <c r="F9" s="21"/>
      <c r="G9" s="21"/>
      <c r="H9" s="21"/>
      <c r="I9" s="21"/>
    </row>
  </sheetData>
  <mergeCells count="1">
    <mergeCell ref="A9:I9"/>
  </mergeCells>
  <printOptions horizontalCentered="1" verticalCentered="1"/>
  <pageMargins left="0.15748031496063" right="0.15748031496063" top="0.196850393700787" bottom="0.196850393700787" header="0.511811023622047" footer="0.511811023622047"/>
  <pageSetup paperSize="9" scale="32" orientation="landscape" horizontalDpi="300" verticalDpi="300"/>
  <headerFooter alignWithMargins="0" scaleWithDoc="0"/>
  <rowBreaks count="1" manualBreakCount="1">
    <brk id="9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采购需求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2026-07-22T02:27:45Z</dcterms:created>
  <dcterms:modified xsi:type="dcterms:W3CDTF">2026-07-22T02:32:24Z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</Properties>
</file>